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340" windowHeight="6540"/>
  </bookViews>
  <sheets>
    <sheet name="RREO" sheetId="2" r:id="rId1"/>
  </sheets>
  <calcPr calcId="125725"/>
</workbook>
</file>

<file path=xl/calcChain.xml><?xml version="1.0" encoding="utf-8"?>
<calcChain xmlns="http://schemas.openxmlformats.org/spreadsheetml/2006/main">
  <c r="C18" i="2"/>
  <c r="E18"/>
  <c r="F38"/>
  <c r="E32"/>
  <c r="E28"/>
  <c r="C32"/>
  <c r="C28"/>
  <c r="C23"/>
  <c r="C22"/>
  <c r="E23"/>
  <c r="E22"/>
  <c r="C43"/>
  <c r="E43"/>
  <c r="D43"/>
  <c r="F39"/>
  <c r="F41"/>
  <c r="F42"/>
  <c r="F37"/>
  <c r="F43" l="1"/>
</calcChain>
</file>

<file path=xl/sharedStrings.xml><?xml version="1.0" encoding="utf-8"?>
<sst xmlns="http://schemas.openxmlformats.org/spreadsheetml/2006/main" count="81" uniqueCount="63">
  <si>
    <t>DEMONSTRATIVO SIMPLIFICADO DO RELATÓRIO RESUMIDO DA EXECUÇÃO ORÇAMENTÁRIA</t>
  </si>
  <si>
    <t>Previsão Inicial da Receita</t>
  </si>
  <si>
    <t>Previsão Atualizada da Receita</t>
  </si>
  <si>
    <t>Déficit Orçamentário</t>
  </si>
  <si>
    <t>Saldos de Exercícios Anteriores</t>
  </si>
  <si>
    <t>No Bimestre</t>
  </si>
  <si>
    <t>Até o Bimestre</t>
  </si>
  <si>
    <t>BALANÇO ORÇAMENTÁRIO - DESPESAS</t>
  </si>
  <si>
    <t>Dotação Inicial</t>
  </si>
  <si>
    <t>Dotação Atualizada</t>
  </si>
  <si>
    <t>Despesas Empenhadas</t>
  </si>
  <si>
    <t>Despesas Liquidadas</t>
  </si>
  <si>
    <t>Superávit Orçamentário</t>
  </si>
  <si>
    <t>DESPESAS POR FUNÇÃO/SUBFUNÇÃO</t>
  </si>
  <si>
    <t>TOTAL</t>
  </si>
  <si>
    <t>DESPESAS COM MANUTENÇÃO E DESENVOLVIMENTO DO ENSINO - MDE</t>
  </si>
  <si>
    <t xml:space="preserve"> LRF, Art. 48 - Anexo XVII</t>
  </si>
  <si>
    <t xml:space="preserve">BALANÇO ORÇAMENTÁRIO - RECEITAS </t>
  </si>
  <si>
    <t xml:space="preserve">Receitas Realizadas </t>
  </si>
  <si>
    <t>MOVIMENTAÇÃO DOS RESTOS A PAGAR</t>
  </si>
  <si>
    <t>Inscrição</t>
  </si>
  <si>
    <t>Cancelamento</t>
  </si>
  <si>
    <t>Pagamento</t>
  </si>
  <si>
    <t xml:space="preserve">Saldo </t>
  </si>
  <si>
    <t>a Pagar</t>
  </si>
  <si>
    <t>POR PODER E MINISTÉRIO PÚBLICO</t>
  </si>
  <si>
    <t xml:space="preserve">    RESTOS A PAGAR PROCESSADOS</t>
  </si>
  <si>
    <t xml:space="preserve">        Poder Executivo</t>
  </si>
  <si>
    <t xml:space="preserve">        Poder Legislativo</t>
  </si>
  <si>
    <t xml:space="preserve">    RESTOS A PAGAR NÃO-PROCESSADOS</t>
  </si>
  <si>
    <t>Valor Apurado</t>
  </si>
  <si>
    <t>Limites Constitucionais Anuais</t>
  </si>
  <si>
    <t>% Mínimo a</t>
  </si>
  <si>
    <t>% Aplicado Até o Bimestre</t>
  </si>
  <si>
    <t>Aplicar no Exercício</t>
  </si>
  <si>
    <t>Valor apurado</t>
  </si>
  <si>
    <t>Limite Constitucional Anual</t>
  </si>
  <si>
    <t>DESPESAS COM AÇÕES E SERVIÇOS PÚBLICOS DE SAÚDE</t>
  </si>
  <si>
    <t>Despesas Próprias com Ações e Serviços Públicos de Saúde</t>
  </si>
  <si>
    <t>RECEITAS/DESPESAS DOS REGIMES DE PREVIDÊNCIA</t>
  </si>
  <si>
    <t>Regime Geral de Previdências Social</t>
  </si>
  <si>
    <t xml:space="preserve">      Receitas Previdenciárias (I)</t>
  </si>
  <si>
    <t xml:space="preserve">      Despesas Previdenciárias (II)</t>
  </si>
  <si>
    <t xml:space="preserve">      Resultado Previdenciário  (I-II)</t>
  </si>
  <si>
    <t>Regime Próprio de Previdência Social dos Servidores Públicos</t>
  </si>
  <si>
    <t xml:space="preserve">      Receitas Previdenciárias (III)</t>
  </si>
  <si>
    <t xml:space="preserve">      Despesas Previdenciárias (IV)</t>
  </si>
  <si>
    <t xml:space="preserve">      Resultado Previdenciário  (III-IV)</t>
  </si>
  <si>
    <t>Município de São Vicente do Sul</t>
  </si>
  <si>
    <t>Orçamento Fiscal e da Seguridade Social</t>
  </si>
  <si>
    <t>Mínimo Anual de  25% das Receitas de Imp na Manut e Des do Ens - MDE</t>
  </si>
  <si>
    <t>RECEITA CORRENTE LÍQUIDA - RCL</t>
  </si>
  <si>
    <t>Receita Corrente Líquida</t>
  </si>
  <si>
    <t xml:space="preserve">        RPPS</t>
  </si>
  <si>
    <t>Vagner Totti Martins</t>
  </si>
  <si>
    <t>Jorge Valdeni Martins</t>
  </si>
  <si>
    <t>Prefeito Municipal</t>
  </si>
  <si>
    <t>Secretário Municipal de Finanças</t>
  </si>
  <si>
    <t>Solange Dutra Sturza</t>
  </si>
  <si>
    <t>Controle Interno - CRCRS 059461/0-6</t>
  </si>
  <si>
    <t>Gilberto Brolo Minussi</t>
  </si>
  <si>
    <t>Janeiro a Dezembro de 2011 - Bimestre Julho/Agosto</t>
  </si>
  <si>
    <t>Contador - CRCRS 060548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</si>
</sst>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&quot;R$ &quot;#,##0.00_);[Red]\(&quot;R$ &quot;#,##0.00\)"/>
  </numFmts>
  <fonts count="9">
    <font>
      <sz val="10"/>
      <name val="Arial"/>
    </font>
    <font>
      <sz val="10"/>
      <name val="Arial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Fill="1" applyAlignment="1"/>
    <xf numFmtId="0" fontId="4" fillId="0" borderId="0" xfId="0" applyFont="1" applyFill="1" applyAlignment="1"/>
    <xf numFmtId="37" fontId="2" fillId="0" borderId="0" xfId="0" applyNumberFormat="1" applyFont="1" applyFill="1" applyAlignment="1"/>
    <xf numFmtId="165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5" fillId="3" borderId="0" xfId="0" applyFont="1" applyFill="1" applyAlignment="1"/>
    <xf numFmtId="0" fontId="5" fillId="3" borderId="0" xfId="0" applyFont="1" applyFill="1" applyAlignment="1">
      <alignment horizontal="left"/>
    </xf>
    <xf numFmtId="0" fontId="7" fillId="0" borderId="0" xfId="0" applyFont="1" applyFill="1" applyAlignment="1"/>
    <xf numFmtId="0" fontId="7" fillId="0" borderId="9" xfId="0" applyFont="1" applyFill="1" applyBorder="1" applyAlignment="1"/>
    <xf numFmtId="0" fontId="7" fillId="0" borderId="0" xfId="0" applyFont="1" applyFill="1" applyBorder="1" applyAlignment="1"/>
    <xf numFmtId="0" fontId="5" fillId="0" borderId="9" xfId="0" applyFont="1" applyFill="1" applyBorder="1" applyAlignment="1"/>
    <xf numFmtId="164" fontId="7" fillId="0" borderId="9" xfId="1" applyFont="1" applyFill="1" applyBorder="1" applyAlignment="1"/>
    <xf numFmtId="164" fontId="7" fillId="0" borderId="10" xfId="1" applyFont="1" applyFill="1" applyBorder="1" applyAlignment="1"/>
    <xf numFmtId="164" fontId="7" fillId="0" borderId="0" xfId="1" applyFont="1" applyFill="1" applyBorder="1" applyAlignment="1"/>
    <xf numFmtId="0" fontId="7" fillId="0" borderId="11" xfId="0" applyFont="1" applyFill="1" applyBorder="1" applyAlignment="1"/>
    <xf numFmtId="0" fontId="7" fillId="0" borderId="12" xfId="0" applyFont="1" applyFill="1" applyBorder="1" applyAlignment="1"/>
    <xf numFmtId="164" fontId="7" fillId="0" borderId="12" xfId="1" applyFont="1" applyFill="1" applyBorder="1" applyAlignment="1"/>
    <xf numFmtId="164" fontId="7" fillId="0" borderId="13" xfId="1" applyFont="1" applyFill="1" applyBorder="1" applyAlignment="1"/>
    <xf numFmtId="9" fontId="7" fillId="0" borderId="13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8" fillId="0" borderId="0" xfId="1" applyFont="1" applyFill="1" applyBorder="1" applyAlignment="1"/>
    <xf numFmtId="164" fontId="8" fillId="0" borderId="14" xfId="1" applyFont="1" applyFill="1" applyBorder="1" applyAlignment="1"/>
    <xf numFmtId="164" fontId="8" fillId="0" borderId="12" xfId="1" applyFont="1" applyFill="1" applyBorder="1" applyAlignment="1"/>
    <xf numFmtId="164" fontId="8" fillId="0" borderId="12" xfId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164" fontId="7" fillId="0" borderId="5" xfId="1" applyFont="1" applyFill="1" applyBorder="1" applyAlignment="1">
      <alignment horizontal="center"/>
    </xf>
    <xf numFmtId="164" fontId="7" fillId="0" borderId="7" xfId="1" applyFont="1" applyFill="1" applyBorder="1" applyAlignment="1">
      <alignment horizontal="center"/>
    </xf>
    <xf numFmtId="164" fontId="7" fillId="0" borderId="1" xfId="1" applyFont="1" applyFill="1" applyBorder="1" applyAlignment="1">
      <alignment horizontal="center"/>
    </xf>
    <xf numFmtId="164" fontId="7" fillId="0" borderId="15" xfId="1" applyFont="1" applyFill="1" applyBorder="1" applyAlignment="1">
      <alignment horizontal="center"/>
    </xf>
    <xf numFmtId="164" fontId="7" fillId="0" borderId="9" xfId="1" applyFont="1" applyFill="1" applyBorder="1" applyAlignment="1">
      <alignment horizontal="center"/>
    </xf>
    <xf numFmtId="164" fontId="7" fillId="0" borderId="6" xfId="1" applyFont="1" applyFill="1" applyBorder="1" applyAlignment="1">
      <alignment horizontal="center"/>
    </xf>
    <xf numFmtId="164" fontId="7" fillId="0" borderId="2" xfId="1" applyFont="1" applyFill="1" applyBorder="1" applyAlignment="1">
      <alignment horizontal="center"/>
    </xf>
    <xf numFmtId="164" fontId="7" fillId="0" borderId="0" xfId="1" applyFont="1" applyFill="1" applyBorder="1" applyAlignment="1">
      <alignment horizontal="center"/>
    </xf>
    <xf numFmtId="164" fontId="7" fillId="0" borderId="0" xfId="1" applyFont="1" applyFill="1" applyAlignment="1">
      <alignment horizontal="center"/>
    </xf>
    <xf numFmtId="164" fontId="7" fillId="0" borderId="4" xfId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10" fontId="7" fillId="0" borderId="11" xfId="0" applyNumberFormat="1" applyFont="1" applyFill="1" applyBorder="1" applyAlignment="1">
      <alignment horizontal="center"/>
    </xf>
    <xf numFmtId="10" fontId="7" fillId="0" borderId="14" xfId="1" applyNumberFormat="1" applyFont="1" applyFill="1" applyBorder="1" applyAlignment="1">
      <alignment horizontal="center"/>
    </xf>
    <xf numFmtId="10" fontId="7" fillId="0" borderId="11" xfId="1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topLeftCell="A25" zoomScale="80" workbookViewId="0">
      <selection activeCell="B69" sqref="B69"/>
    </sheetView>
  </sheetViews>
  <sheetFormatPr defaultColWidth="1" defaultRowHeight="11.25" customHeight="1"/>
  <cols>
    <col min="1" max="1" width="11.42578125" style="1" customWidth="1"/>
    <col min="2" max="2" width="62.85546875" style="1" customWidth="1"/>
    <col min="3" max="3" width="12.42578125" style="1" customWidth="1"/>
    <col min="4" max="4" width="15.85546875" style="3" customWidth="1"/>
    <col min="5" max="5" width="14.140625" style="1" customWidth="1"/>
    <col min="6" max="6" width="9.85546875" style="1" customWidth="1"/>
    <col min="7" max="64" width="15.7109375" style="1" customWidth="1"/>
    <col min="65" max="16384" width="1" style="1"/>
  </cols>
  <sheetData>
    <row r="1" spans="1:8" s="21" customFormat="1" ht="15" customHeight="1">
      <c r="B1" s="44" t="s">
        <v>48</v>
      </c>
      <c r="C1" s="44"/>
      <c r="D1" s="44"/>
      <c r="E1" s="44"/>
      <c r="F1" s="44"/>
      <c r="G1" s="20"/>
      <c r="H1" s="20"/>
    </row>
    <row r="2" spans="1:8" s="21" customFormat="1" ht="15" customHeight="1">
      <c r="B2" s="44" t="s">
        <v>0</v>
      </c>
      <c r="C2" s="44"/>
      <c r="D2" s="44"/>
      <c r="E2" s="44"/>
      <c r="F2" s="44"/>
      <c r="G2" s="19"/>
      <c r="H2" s="20"/>
    </row>
    <row r="3" spans="1:8" s="21" customFormat="1" ht="15" customHeight="1">
      <c r="B3" s="44" t="s">
        <v>49</v>
      </c>
      <c r="C3" s="44"/>
      <c r="D3" s="44"/>
      <c r="E3" s="44"/>
      <c r="F3" s="44"/>
      <c r="G3" s="19"/>
      <c r="H3" s="20"/>
    </row>
    <row r="4" spans="1:8" s="21" customFormat="1" ht="15" customHeight="1">
      <c r="B4" s="44" t="s">
        <v>61</v>
      </c>
      <c r="C4" s="44"/>
      <c r="D4" s="44"/>
      <c r="E4" s="44"/>
      <c r="F4" s="44"/>
      <c r="G4" s="19"/>
      <c r="H4" s="20"/>
    </row>
    <row r="5" spans="1:8" s="21" customFormat="1" ht="6" customHeight="1">
      <c r="A5" s="22"/>
      <c r="B5" s="23"/>
      <c r="C5" s="23"/>
      <c r="D5" s="23"/>
      <c r="E5" s="23"/>
      <c r="F5" s="23"/>
      <c r="G5" s="19"/>
      <c r="H5" s="20"/>
    </row>
    <row r="6" spans="1:8" ht="14.1" customHeight="1">
      <c r="A6" s="1" t="s">
        <v>16</v>
      </c>
      <c r="C6" s="2"/>
      <c r="F6" s="4">
        <v>1</v>
      </c>
      <c r="G6" s="5"/>
    </row>
    <row r="7" spans="1:8" ht="14.1" customHeight="1">
      <c r="A7" s="74" t="s">
        <v>17</v>
      </c>
      <c r="B7" s="75"/>
      <c r="C7" s="45" t="s">
        <v>5</v>
      </c>
      <c r="D7" s="46"/>
      <c r="E7" s="45" t="s">
        <v>6</v>
      </c>
      <c r="F7" s="47"/>
      <c r="G7" s="5"/>
    </row>
    <row r="8" spans="1:8" ht="14.1" customHeight="1">
      <c r="A8" s="24"/>
      <c r="B8" s="25" t="s">
        <v>1</v>
      </c>
      <c r="C8" s="48">
        <v>13750306.550000001</v>
      </c>
      <c r="D8" s="49"/>
      <c r="E8" s="48">
        <v>9166871.0299999993</v>
      </c>
      <c r="F8" s="50"/>
      <c r="G8" s="5"/>
    </row>
    <row r="9" spans="1:8" ht="14.1" customHeight="1">
      <c r="A9" s="24"/>
      <c r="B9" s="25" t="s">
        <v>2</v>
      </c>
      <c r="C9" s="51">
        <v>14672531.880000001</v>
      </c>
      <c r="D9" s="52"/>
      <c r="E9" s="51">
        <v>9781687.9199999999</v>
      </c>
      <c r="F9" s="56"/>
      <c r="G9" s="5"/>
    </row>
    <row r="10" spans="1:8" ht="14.1" customHeight="1">
      <c r="A10" s="24"/>
      <c r="B10" s="25" t="s">
        <v>18</v>
      </c>
      <c r="C10" s="51">
        <v>2563779.9</v>
      </c>
      <c r="D10" s="52"/>
      <c r="E10" s="51">
        <v>9781687.9199999999</v>
      </c>
      <c r="F10" s="55"/>
      <c r="G10" s="5"/>
    </row>
    <row r="11" spans="1:8" ht="14.1" customHeight="1">
      <c r="A11" s="24"/>
      <c r="B11" s="25" t="s">
        <v>3</v>
      </c>
      <c r="C11" s="51">
        <v>0</v>
      </c>
      <c r="D11" s="52"/>
      <c r="E11" s="51">
        <v>0</v>
      </c>
      <c r="F11" s="55"/>
      <c r="G11" s="5"/>
    </row>
    <row r="12" spans="1:8" ht="14.1" customHeight="1">
      <c r="A12" s="24"/>
      <c r="B12" s="25" t="s">
        <v>4</v>
      </c>
      <c r="C12" s="53">
        <v>2933529.04</v>
      </c>
      <c r="D12" s="54"/>
      <c r="E12" s="53">
        <v>2933529.04</v>
      </c>
      <c r="F12" s="57"/>
      <c r="G12" s="5"/>
    </row>
    <row r="13" spans="1:8" ht="14.1" customHeight="1">
      <c r="A13" s="74" t="s">
        <v>7</v>
      </c>
      <c r="B13" s="75"/>
      <c r="C13" s="45" t="s">
        <v>5</v>
      </c>
      <c r="D13" s="46"/>
      <c r="E13" s="45" t="s">
        <v>6</v>
      </c>
      <c r="F13" s="47"/>
      <c r="G13" s="5"/>
    </row>
    <row r="14" spans="1:8" ht="14.1" customHeight="1">
      <c r="A14" s="24"/>
      <c r="B14" s="26" t="s">
        <v>8</v>
      </c>
      <c r="C14" s="48">
        <v>13750306.550000001</v>
      </c>
      <c r="D14" s="49"/>
      <c r="E14" s="48">
        <v>9166871.0299999993</v>
      </c>
      <c r="F14" s="50"/>
      <c r="G14" s="5"/>
    </row>
    <row r="15" spans="1:8" ht="14.1" customHeight="1">
      <c r="A15" s="24"/>
      <c r="B15" s="26" t="s">
        <v>9</v>
      </c>
      <c r="C15" s="51">
        <v>15330458.01</v>
      </c>
      <c r="D15" s="52"/>
      <c r="E15" s="51">
        <v>10220305.34</v>
      </c>
      <c r="F15" s="56"/>
      <c r="G15" s="5"/>
    </row>
    <row r="16" spans="1:8" ht="14.1" customHeight="1">
      <c r="A16" s="24"/>
      <c r="B16" s="26" t="s">
        <v>10</v>
      </c>
      <c r="C16" s="51">
        <v>2946941.52</v>
      </c>
      <c r="D16" s="52"/>
      <c r="E16" s="51">
        <v>9585009.7899999991</v>
      </c>
      <c r="F16" s="55"/>
      <c r="G16" s="5"/>
    </row>
    <row r="17" spans="1:7" ht="14.1" customHeight="1">
      <c r="A17" s="24"/>
      <c r="B17" s="26" t="s">
        <v>11</v>
      </c>
      <c r="C17" s="51">
        <v>2566660.84</v>
      </c>
      <c r="D17" s="52"/>
      <c r="E17" s="51">
        <v>8480603.9000000004</v>
      </c>
      <c r="F17" s="55"/>
      <c r="G17" s="5"/>
    </row>
    <row r="18" spans="1:7" ht="14.1" customHeight="1">
      <c r="A18" s="24"/>
      <c r="B18" s="26" t="s">
        <v>12</v>
      </c>
      <c r="C18" s="53">
        <f>C10-C16</f>
        <v>-383161.62000000011</v>
      </c>
      <c r="D18" s="54"/>
      <c r="E18" s="53">
        <f>E10-E16</f>
        <v>196678.13000000082</v>
      </c>
      <c r="F18" s="57"/>
    </row>
    <row r="19" spans="1:7" ht="14.1" customHeight="1">
      <c r="A19" s="74" t="s">
        <v>51</v>
      </c>
      <c r="B19" s="74"/>
      <c r="C19" s="74"/>
      <c r="D19" s="75"/>
      <c r="E19" s="45" t="s">
        <v>6</v>
      </c>
      <c r="F19" s="47"/>
    </row>
    <row r="20" spans="1:7" ht="14.1" customHeight="1">
      <c r="A20" s="24"/>
      <c r="B20" s="76" t="s">
        <v>52</v>
      </c>
      <c r="C20" s="76"/>
      <c r="D20" s="77"/>
      <c r="E20" s="48">
        <v>14015337.99</v>
      </c>
      <c r="F20" s="50"/>
    </row>
    <row r="21" spans="1:7" ht="14.1" customHeight="1">
      <c r="A21" s="74" t="s">
        <v>13</v>
      </c>
      <c r="B21" s="75"/>
      <c r="C21" s="45" t="s">
        <v>5</v>
      </c>
      <c r="D21" s="46"/>
      <c r="E21" s="45" t="s">
        <v>6</v>
      </c>
      <c r="F21" s="47"/>
    </row>
    <row r="22" spans="1:7" ht="14.1" customHeight="1">
      <c r="A22" s="24"/>
      <c r="B22" s="25" t="s">
        <v>10</v>
      </c>
      <c r="C22" s="48">
        <f>C16</f>
        <v>2946941.52</v>
      </c>
      <c r="D22" s="49"/>
      <c r="E22" s="48">
        <f>E16</f>
        <v>9585009.7899999991</v>
      </c>
      <c r="F22" s="50"/>
    </row>
    <row r="23" spans="1:7" ht="14.1" customHeight="1">
      <c r="A23" s="24"/>
      <c r="B23" s="25" t="s">
        <v>11</v>
      </c>
      <c r="C23" s="53">
        <f>C17</f>
        <v>2566660.84</v>
      </c>
      <c r="D23" s="54"/>
      <c r="E23" s="53">
        <f>E17</f>
        <v>8480603.9000000004</v>
      </c>
      <c r="F23" s="57"/>
    </row>
    <row r="24" spans="1:7" ht="14.1" customHeight="1">
      <c r="A24" s="74" t="s">
        <v>39</v>
      </c>
      <c r="B24" s="75"/>
      <c r="C24" s="45" t="s">
        <v>5</v>
      </c>
      <c r="D24" s="46"/>
      <c r="E24" s="45" t="s">
        <v>6</v>
      </c>
      <c r="F24" s="47"/>
    </row>
    <row r="25" spans="1:7" ht="14.1" customHeight="1">
      <c r="A25" s="24"/>
      <c r="B25" s="27" t="s">
        <v>40</v>
      </c>
      <c r="C25" s="48"/>
      <c r="D25" s="49"/>
      <c r="E25" s="48"/>
      <c r="F25" s="50"/>
    </row>
    <row r="26" spans="1:7" ht="14.1" customHeight="1">
      <c r="A26" s="24"/>
      <c r="B26" s="25" t="s">
        <v>41</v>
      </c>
      <c r="C26" s="51">
        <v>0</v>
      </c>
      <c r="D26" s="52"/>
      <c r="E26" s="51">
        <v>0</v>
      </c>
      <c r="F26" s="55"/>
    </row>
    <row r="27" spans="1:7" ht="14.1" customHeight="1">
      <c r="A27" s="24"/>
      <c r="B27" s="25" t="s">
        <v>42</v>
      </c>
      <c r="C27" s="51">
        <v>0</v>
      </c>
      <c r="D27" s="52"/>
      <c r="E27" s="51">
        <v>0</v>
      </c>
      <c r="F27" s="55"/>
    </row>
    <row r="28" spans="1:7" ht="14.1" customHeight="1">
      <c r="A28" s="24"/>
      <c r="B28" s="25" t="s">
        <v>43</v>
      </c>
      <c r="C28" s="51">
        <f>C26-C27</f>
        <v>0</v>
      </c>
      <c r="D28" s="55"/>
      <c r="E28" s="51">
        <f>E26-E27</f>
        <v>0</v>
      </c>
      <c r="F28" s="55"/>
      <c r="G28" s="5"/>
    </row>
    <row r="29" spans="1:7" ht="14.1" customHeight="1">
      <c r="A29" s="24"/>
      <c r="B29" s="27" t="s">
        <v>44</v>
      </c>
      <c r="C29" s="51"/>
      <c r="D29" s="52"/>
      <c r="E29" s="51"/>
      <c r="F29" s="55"/>
    </row>
    <row r="30" spans="1:7" ht="14.1" customHeight="1">
      <c r="A30" s="24"/>
      <c r="B30" s="25" t="s">
        <v>45</v>
      </c>
      <c r="C30" s="51">
        <v>137418.06</v>
      </c>
      <c r="D30" s="52"/>
      <c r="E30" s="51">
        <v>474812.98</v>
      </c>
      <c r="F30" s="55"/>
    </row>
    <row r="31" spans="1:7" ht="14.1" customHeight="1">
      <c r="A31" s="24"/>
      <c r="B31" s="25" t="s">
        <v>46</v>
      </c>
      <c r="C31" s="51">
        <v>86352.11</v>
      </c>
      <c r="D31" s="52"/>
      <c r="E31" s="51">
        <v>231635.13</v>
      </c>
      <c r="F31" s="55"/>
    </row>
    <row r="32" spans="1:7" ht="14.1" customHeight="1">
      <c r="A32" s="24"/>
      <c r="B32" s="25" t="s">
        <v>47</v>
      </c>
      <c r="C32" s="53">
        <f>C30-C31</f>
        <v>51065.95</v>
      </c>
      <c r="D32" s="57"/>
      <c r="E32" s="51">
        <f>E30-E31</f>
        <v>243177.84999999998</v>
      </c>
      <c r="F32" s="55"/>
      <c r="G32" s="5"/>
    </row>
    <row r="33" spans="1:7" ht="14.1" customHeight="1">
      <c r="A33" s="68" t="s">
        <v>19</v>
      </c>
      <c r="B33" s="69"/>
      <c r="C33" s="14" t="s">
        <v>20</v>
      </c>
      <c r="D33" s="15" t="s">
        <v>21</v>
      </c>
      <c r="E33" s="36" t="s">
        <v>22</v>
      </c>
      <c r="F33" s="37" t="s">
        <v>23</v>
      </c>
    </row>
    <row r="34" spans="1:7" ht="14.1" customHeight="1">
      <c r="A34" s="72"/>
      <c r="B34" s="73"/>
      <c r="C34" s="16"/>
      <c r="D34" s="17" t="s">
        <v>6</v>
      </c>
      <c r="E34" s="17" t="s">
        <v>6</v>
      </c>
      <c r="F34" s="18" t="s">
        <v>24</v>
      </c>
    </row>
    <row r="35" spans="1:7" ht="14.1" customHeight="1">
      <c r="A35" s="24"/>
      <c r="B35" s="25" t="s">
        <v>25</v>
      </c>
      <c r="C35" s="28"/>
      <c r="D35" s="29"/>
      <c r="E35" s="29"/>
      <c r="F35" s="30"/>
    </row>
    <row r="36" spans="1:7" ht="14.1" customHeight="1">
      <c r="A36" s="24"/>
      <c r="B36" s="25" t="s">
        <v>26</v>
      </c>
      <c r="C36" s="28"/>
      <c r="D36" s="29"/>
      <c r="E36" s="29"/>
      <c r="F36" s="30"/>
    </row>
    <row r="37" spans="1:7" ht="14.1" customHeight="1">
      <c r="A37" s="24"/>
      <c r="B37" s="25" t="s">
        <v>27</v>
      </c>
      <c r="C37" s="28">
        <v>172572.15</v>
      </c>
      <c r="D37" s="29">
        <v>0</v>
      </c>
      <c r="E37" s="29">
        <v>159186.57999999999</v>
      </c>
      <c r="F37" s="38">
        <f>C37-D37-E37</f>
        <v>13385.570000000007</v>
      </c>
    </row>
    <row r="38" spans="1:7" ht="14.1" customHeight="1">
      <c r="A38" s="24"/>
      <c r="B38" s="25" t="s">
        <v>53</v>
      </c>
      <c r="C38" s="28"/>
      <c r="D38" s="29">
        <v>0</v>
      </c>
      <c r="E38" s="29"/>
      <c r="F38" s="38">
        <f>C38-D38-E38</f>
        <v>0</v>
      </c>
    </row>
    <row r="39" spans="1:7" ht="14.1" customHeight="1">
      <c r="A39" s="24"/>
      <c r="B39" s="25" t="s">
        <v>28</v>
      </c>
      <c r="C39" s="28">
        <v>5619.65</v>
      </c>
      <c r="D39" s="29">
        <v>0</v>
      </c>
      <c r="E39" s="29">
        <v>5474.85</v>
      </c>
      <c r="F39" s="38">
        <f>C39-D39-E39</f>
        <v>144.79999999999927</v>
      </c>
    </row>
    <row r="40" spans="1:7" ht="14.1" customHeight="1">
      <c r="A40" s="24"/>
      <c r="B40" s="25" t="s">
        <v>29</v>
      </c>
      <c r="C40" s="28"/>
      <c r="D40" s="29"/>
      <c r="E40" s="29"/>
      <c r="F40" s="30"/>
    </row>
    <row r="41" spans="1:7" ht="14.1" customHeight="1">
      <c r="A41" s="24"/>
      <c r="B41" s="25" t="s">
        <v>27</v>
      </c>
      <c r="C41" s="28">
        <v>397921.14</v>
      </c>
      <c r="D41" s="29">
        <v>0</v>
      </c>
      <c r="E41" s="29">
        <v>390794.61</v>
      </c>
      <c r="F41" s="38">
        <f>C41-D41-E41</f>
        <v>7126.5300000000279</v>
      </c>
    </row>
    <row r="42" spans="1:7" ht="14.1" customHeight="1">
      <c r="A42" s="24"/>
      <c r="B42" s="25" t="s">
        <v>28</v>
      </c>
      <c r="C42" s="28"/>
      <c r="D42" s="29">
        <v>0</v>
      </c>
      <c r="E42" s="29">
        <v>0</v>
      </c>
      <c r="F42" s="38">
        <f>C42-D42-E42</f>
        <v>0</v>
      </c>
    </row>
    <row r="43" spans="1:7" ht="14.1" customHeight="1">
      <c r="A43" s="31"/>
      <c r="B43" s="32" t="s">
        <v>14</v>
      </c>
      <c r="C43" s="33">
        <f>SUM(C37:C42)</f>
        <v>576112.93999999994</v>
      </c>
      <c r="D43" s="34">
        <f>SUM(D41:D42)</f>
        <v>0</v>
      </c>
      <c r="E43" s="34">
        <f>SUM(E37:E42)</f>
        <v>555456.04</v>
      </c>
      <c r="F43" s="39">
        <f>C43-D43-E43</f>
        <v>20656.899999999907</v>
      </c>
    </row>
    <row r="44" spans="1:7" ht="14.1" customHeight="1">
      <c r="A44" s="68" t="s">
        <v>15</v>
      </c>
      <c r="B44" s="69"/>
      <c r="C44" s="6" t="s">
        <v>30</v>
      </c>
      <c r="D44" s="66" t="s">
        <v>31</v>
      </c>
      <c r="E44" s="67"/>
      <c r="F44" s="67"/>
      <c r="G44" s="5"/>
    </row>
    <row r="45" spans="1:7" ht="14.1" customHeight="1">
      <c r="A45" s="70"/>
      <c r="B45" s="71"/>
      <c r="C45" s="10" t="s">
        <v>6</v>
      </c>
      <c r="D45" s="11" t="s">
        <v>32</v>
      </c>
      <c r="E45" s="62" t="s">
        <v>33</v>
      </c>
      <c r="F45" s="63"/>
      <c r="G45" s="5"/>
    </row>
    <row r="46" spans="1:7" ht="14.1" customHeight="1">
      <c r="A46" s="72"/>
      <c r="B46" s="73"/>
      <c r="C46" s="7"/>
      <c r="D46" s="8" t="s">
        <v>34</v>
      </c>
      <c r="E46" s="12"/>
      <c r="F46" s="9"/>
      <c r="G46" s="5"/>
    </row>
    <row r="47" spans="1:7" ht="14.1" customHeight="1">
      <c r="A47" s="24"/>
      <c r="B47" s="25" t="s">
        <v>50</v>
      </c>
      <c r="C47" s="40">
        <v>1966048.77</v>
      </c>
      <c r="D47" s="35">
        <v>0.25</v>
      </c>
      <c r="E47" s="60">
        <v>0.26700000000000002</v>
      </c>
      <c r="F47" s="61"/>
      <c r="G47" s="5"/>
    </row>
    <row r="48" spans="1:7" ht="14.1" customHeight="1">
      <c r="A48" s="68" t="s">
        <v>37</v>
      </c>
      <c r="B48" s="69"/>
      <c r="C48" s="6" t="s">
        <v>35</v>
      </c>
      <c r="D48" s="66" t="s">
        <v>36</v>
      </c>
      <c r="E48" s="67"/>
      <c r="F48" s="67"/>
      <c r="G48" s="5"/>
    </row>
    <row r="49" spans="1:7" ht="14.1" customHeight="1">
      <c r="A49" s="70"/>
      <c r="B49" s="71"/>
      <c r="C49" s="10" t="s">
        <v>6</v>
      </c>
      <c r="D49" s="11" t="s">
        <v>32</v>
      </c>
      <c r="E49" s="62" t="s">
        <v>33</v>
      </c>
      <c r="F49" s="63"/>
      <c r="G49" s="5"/>
    </row>
    <row r="50" spans="1:7" ht="14.1" customHeight="1">
      <c r="A50" s="72"/>
      <c r="B50" s="73"/>
      <c r="C50" s="13"/>
      <c r="D50" s="8" t="s">
        <v>34</v>
      </c>
      <c r="E50" s="64"/>
      <c r="F50" s="65"/>
      <c r="G50" s="5"/>
    </row>
    <row r="51" spans="1:7" ht="14.1" customHeight="1">
      <c r="A51" s="31"/>
      <c r="B51" s="32" t="s">
        <v>38</v>
      </c>
      <c r="C51" s="41">
        <v>1587245.47</v>
      </c>
      <c r="D51" s="35">
        <v>0.15</v>
      </c>
      <c r="E51" s="58">
        <v>0.21560000000000001</v>
      </c>
      <c r="F51" s="59"/>
      <c r="G51" s="5"/>
    </row>
    <row r="52" spans="1:7" ht="14.1" customHeight="1"/>
    <row r="53" spans="1:7" ht="14.1" customHeight="1"/>
    <row r="54" spans="1:7" ht="14.1" customHeight="1"/>
    <row r="55" spans="1:7" ht="14.1" customHeight="1">
      <c r="A55" s="42"/>
      <c r="B55" s="42" t="s">
        <v>54</v>
      </c>
      <c r="C55" s="78" t="s">
        <v>55</v>
      </c>
      <c r="D55" s="78"/>
      <c r="E55" s="78"/>
      <c r="F55" s="78"/>
    </row>
    <row r="56" spans="1:7" ht="14.1" customHeight="1">
      <c r="A56" s="42"/>
      <c r="B56" s="42" t="s">
        <v>57</v>
      </c>
      <c r="C56" s="78" t="s">
        <v>56</v>
      </c>
      <c r="D56" s="78"/>
      <c r="E56" s="78"/>
      <c r="F56" s="78"/>
    </row>
    <row r="60" spans="1:7" ht="11.25" customHeight="1">
      <c r="B60" s="42" t="s">
        <v>60</v>
      </c>
      <c r="C60" s="78" t="s">
        <v>58</v>
      </c>
      <c r="D60" s="78"/>
    </row>
    <row r="61" spans="1:7" ht="11.25" customHeight="1">
      <c r="B61" s="43" t="s">
        <v>62</v>
      </c>
      <c r="C61" s="78" t="s">
        <v>59</v>
      </c>
      <c r="D61" s="78"/>
    </row>
  </sheetData>
  <mergeCells count="75">
    <mergeCell ref="C60:D60"/>
    <mergeCell ref="C61:D61"/>
    <mergeCell ref="C55:D55"/>
    <mergeCell ref="E55:F55"/>
    <mergeCell ref="C56:D56"/>
    <mergeCell ref="E56:F56"/>
    <mergeCell ref="A48:B50"/>
    <mergeCell ref="A7:B7"/>
    <mergeCell ref="A13:B13"/>
    <mergeCell ref="A21:B21"/>
    <mergeCell ref="A33:B34"/>
    <mergeCell ref="A24:B24"/>
    <mergeCell ref="A19:D19"/>
    <mergeCell ref="B20:D20"/>
    <mergeCell ref="C24:D24"/>
    <mergeCell ref="D48:F48"/>
    <mergeCell ref="C22:D22"/>
    <mergeCell ref="C23:D23"/>
    <mergeCell ref="E22:F22"/>
    <mergeCell ref="E24:F24"/>
    <mergeCell ref="E28:F28"/>
    <mergeCell ref="C18:D18"/>
    <mergeCell ref="C21:D21"/>
    <mergeCell ref="E20:F20"/>
    <mergeCell ref="E23:F23"/>
    <mergeCell ref="E21:F21"/>
    <mergeCell ref="A44:B46"/>
    <mergeCell ref="C25:D25"/>
    <mergeCell ref="C32:D32"/>
    <mergeCell ref="E26:F26"/>
    <mergeCell ref="C26:D26"/>
    <mergeCell ref="C27:D27"/>
    <mergeCell ref="C28:D28"/>
    <mergeCell ref="C29:D29"/>
    <mergeCell ref="E31:F31"/>
    <mergeCell ref="E32:F32"/>
    <mergeCell ref="E11:F11"/>
    <mergeCell ref="C16:D16"/>
    <mergeCell ref="E51:F51"/>
    <mergeCell ref="E47:F47"/>
    <mergeCell ref="E49:F50"/>
    <mergeCell ref="E29:F29"/>
    <mergeCell ref="E30:F30"/>
    <mergeCell ref="E45:F45"/>
    <mergeCell ref="D44:F44"/>
    <mergeCell ref="C30:D30"/>
    <mergeCell ref="C31:D31"/>
    <mergeCell ref="E18:F18"/>
    <mergeCell ref="E14:F14"/>
    <mergeCell ref="E15:F15"/>
    <mergeCell ref="E25:F25"/>
    <mergeCell ref="E27:F27"/>
    <mergeCell ref="E19:F19"/>
    <mergeCell ref="C17:D17"/>
    <mergeCell ref="E16:F16"/>
    <mergeCell ref="E12:F12"/>
    <mergeCell ref="C14:D14"/>
    <mergeCell ref="C15:D15"/>
    <mergeCell ref="E17:F17"/>
    <mergeCell ref="B1:F1"/>
    <mergeCell ref="B2:F2"/>
    <mergeCell ref="B3:F3"/>
    <mergeCell ref="B4:F4"/>
    <mergeCell ref="C13:D13"/>
    <mergeCell ref="E13:F13"/>
    <mergeCell ref="C7:D7"/>
    <mergeCell ref="E7:F7"/>
    <mergeCell ref="C8:D8"/>
    <mergeCell ref="E8:F8"/>
    <mergeCell ref="C9:D9"/>
    <mergeCell ref="C10:D10"/>
    <mergeCell ref="C11:D11"/>
    <mergeCell ref="C12:D12"/>
    <mergeCell ref="E10:F10"/>
    <mergeCell ref="E9:F9"/>
  </mergeCells>
  <phoneticPr fontId="0" type="noConversion"/>
  <pageMargins left="0.16" right="0.16" top="0.17" bottom="0.16" header="0.17" footer="0.16"/>
  <pageSetup paperSize="9" scale="80" orientation="portrait" horizontalDpi="120" verticalDpi="144" r:id="rId1"/>
  <headerFooter alignWithMargins="0"/>
  <legacyDrawing r:id="rId2"/>
  <oleObjects>
    <oleObject progId="PBrush" shapeId="204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RREO</vt:lpstr>
    </vt:vector>
  </TitlesOfParts>
  <Company>Prefeitura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Pref.Munic. São Vicente Sul</dc:creator>
  <cp:lastModifiedBy>PC</cp:lastModifiedBy>
  <cp:lastPrinted>2011-10-03T10:42:51Z</cp:lastPrinted>
  <dcterms:created xsi:type="dcterms:W3CDTF">2005-05-23T11:43:21Z</dcterms:created>
  <dcterms:modified xsi:type="dcterms:W3CDTF">2011-10-03T10:43:19Z</dcterms:modified>
</cp:coreProperties>
</file>