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540"/>
  </bookViews>
  <sheets>
    <sheet name="RREO" sheetId="2" r:id="rId1"/>
  </sheets>
  <calcPr calcId="125725"/>
</workbook>
</file>

<file path=xl/calcChain.xml><?xml version="1.0" encoding="utf-8"?>
<calcChain xmlns="http://schemas.openxmlformats.org/spreadsheetml/2006/main">
  <c r="D43" i="2"/>
  <c r="C18"/>
  <c r="E18"/>
  <c r="F38"/>
  <c r="E32"/>
  <c r="E28"/>
  <c r="C32"/>
  <c r="C28"/>
  <c r="C23"/>
  <c r="C22"/>
  <c r="E23"/>
  <c r="E22"/>
  <c r="C43"/>
  <c r="E43"/>
  <c r="F39"/>
  <c r="F41"/>
  <c r="F42"/>
  <c r="F37"/>
  <c r="F43"/>
</calcChain>
</file>

<file path=xl/sharedStrings.xml><?xml version="1.0" encoding="utf-8"?>
<sst xmlns="http://schemas.openxmlformats.org/spreadsheetml/2006/main" count="81" uniqueCount="63">
  <si>
    <t>DEMONSTRATIVO SIMPLIFICADO DO RELATÓRIO RESUMIDO DA EXECUÇÃO ORÇAMENTÁRIA</t>
  </si>
  <si>
    <t>Previsão Inicial da Receita</t>
  </si>
  <si>
    <t>Previsão Atualizada da Receita</t>
  </si>
  <si>
    <t>Déficit Orçamentário</t>
  </si>
  <si>
    <t>Saldos de Exercícios Anteriores</t>
  </si>
  <si>
    <t>No Bimestre</t>
  </si>
  <si>
    <t>Até o Bimestre</t>
  </si>
  <si>
    <t>BALANÇO ORÇAMENTÁRIO - DESPESAS</t>
  </si>
  <si>
    <t>Dotação Inicial</t>
  </si>
  <si>
    <t>Dotação Atualizada</t>
  </si>
  <si>
    <t>Despesas Empenhadas</t>
  </si>
  <si>
    <t>Despesas Liquidadas</t>
  </si>
  <si>
    <t>Superávit Orçamentário</t>
  </si>
  <si>
    <t>DESPESAS POR FUNÇÃO/SUBFUNÇÃO</t>
  </si>
  <si>
    <t>TOTAL</t>
  </si>
  <si>
    <t>DESPESAS COM MANUTENÇÃO E DESENVOLVIMENTO DO ENSINO - MDE</t>
  </si>
  <si>
    <t xml:space="preserve"> LRF, Art. 48 - Anexo XVII</t>
  </si>
  <si>
    <t xml:space="preserve">BALANÇO ORÇAMENTÁRIO - RECEITAS </t>
  </si>
  <si>
    <t xml:space="preserve">Receitas Realizadas </t>
  </si>
  <si>
    <t>MOVIMENTAÇÃO DOS RESTOS A PAGAR</t>
  </si>
  <si>
    <t>Inscrição</t>
  </si>
  <si>
    <t>Cancelamento</t>
  </si>
  <si>
    <t>Pagamento</t>
  </si>
  <si>
    <t xml:space="preserve">Saldo </t>
  </si>
  <si>
    <t>a Pagar</t>
  </si>
  <si>
    <t>POR PODER E MINISTÉRIO PÚBLICO</t>
  </si>
  <si>
    <t xml:space="preserve">    RESTOS A PAGAR PROCESSADOS</t>
  </si>
  <si>
    <t xml:space="preserve">        Poder Executivo</t>
  </si>
  <si>
    <t xml:space="preserve">        Poder Legislativo</t>
  </si>
  <si>
    <t xml:space="preserve">    RESTOS A PAGAR NÃO-PROCESSADOS</t>
  </si>
  <si>
    <t>Valor Apurado</t>
  </si>
  <si>
    <t>Limites Constitucionais Anuais</t>
  </si>
  <si>
    <t>% Mínimo a</t>
  </si>
  <si>
    <t>% Aplicado Até o Bimestre</t>
  </si>
  <si>
    <t>Aplicar no Exercício</t>
  </si>
  <si>
    <t>Valor apurado</t>
  </si>
  <si>
    <t>DESPESAS COM AÇÕES E SERVIÇOS PÚBLICOS DE SAÚDE</t>
  </si>
  <si>
    <t>Despesas Próprias com Ações e Serviços Públicos de Saúde</t>
  </si>
  <si>
    <t>RECEITAS/DESPESAS DOS REGIMES DE PREVIDÊNCIA</t>
  </si>
  <si>
    <t>Regime Geral de Previdências Social</t>
  </si>
  <si>
    <t xml:space="preserve">      Receitas Previdenciárias (I)</t>
  </si>
  <si>
    <t xml:space="preserve">      Despesas Previdenciárias (II)</t>
  </si>
  <si>
    <t xml:space="preserve">      Resultado Previdenciário  (I-II)</t>
  </si>
  <si>
    <t>Regime Próprio de Previdência Social dos Servidores Públicos</t>
  </si>
  <si>
    <t xml:space="preserve">      Receitas Previdenciárias (III)</t>
  </si>
  <si>
    <t xml:space="preserve">      Despesas Previdenciárias (IV)</t>
  </si>
  <si>
    <t xml:space="preserve">      Resultado Previdenciário  (III-IV)</t>
  </si>
  <si>
    <t>Município de São Vicente do Sul</t>
  </si>
  <si>
    <t>Orçamento Fiscal e da Seguridade Social</t>
  </si>
  <si>
    <t>Mínimo Anual de  25% das Receitas de Imp na Manut e Des do Ens - MDE</t>
  </si>
  <si>
    <t>RECEITA CORRENTE LÍQUIDA - RCL</t>
  </si>
  <si>
    <t>Receita Corrente Líquida</t>
  </si>
  <si>
    <t xml:space="preserve">        RPPS</t>
  </si>
  <si>
    <t>Prefeito Municipal</t>
  </si>
  <si>
    <t>Secretário Municipal de Finanças</t>
  </si>
  <si>
    <t>Gilberto Brolo Minussi</t>
  </si>
  <si>
    <t xml:space="preserve"> </t>
  </si>
  <si>
    <t>Controle Interno - CRCRS 079097</t>
  </si>
  <si>
    <t>Luiz Henrique  Silva de Medeiros</t>
  </si>
  <si>
    <t>Contador - CRCRS 060548</t>
  </si>
  <si>
    <t>Janeiro a Dezembro de 2017 - Bimestre Janeiro/Fevereiro</t>
  </si>
  <si>
    <t>Luis Fernando Vargas</t>
  </si>
  <si>
    <t>Jose Luis Cogo Carvalho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</si>
</sst>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&quot;R$ &quot;#,##0.00_);[Red]\(&quot;R$ &quot;#,##0.00\)"/>
  </numFmts>
  <fonts count="5">
    <font>
      <sz val="10"/>
      <name val="Arial"/>
    </font>
    <font>
      <sz val="10"/>
      <name val="Arial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164" fontId="2" fillId="0" borderId="9" xfId="1" applyFont="1" applyFill="1" applyBorder="1" applyAlignment="1"/>
    <xf numFmtId="164" fontId="2" fillId="0" borderId="13" xfId="1" applyFont="1" applyFill="1" applyBorder="1" applyAlignment="1"/>
    <xf numFmtId="164" fontId="2" fillId="0" borderId="12" xfId="1" applyFont="1" applyFill="1" applyBorder="1" applyAlignment="1"/>
    <xf numFmtId="164" fontId="2" fillId="0" borderId="12" xfId="1" applyFont="1" applyFill="1" applyBorder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37" fontId="2" fillId="0" borderId="0" xfId="0" applyNumberFormat="1" applyFont="1" applyFill="1" applyBorder="1" applyAlignment="1"/>
    <xf numFmtId="165" fontId="2" fillId="0" borderId="9" xfId="0" applyNumberFormat="1" applyFont="1" applyFill="1" applyBorder="1" applyAlignment="1">
      <alignment horizontal="right"/>
    </xf>
    <xf numFmtId="0" fontId="2" fillId="0" borderId="0" xfId="0" applyFont="1" applyFill="1" applyAlignment="1"/>
    <xf numFmtId="0" fontId="2" fillId="0" borderId="9" xfId="0" applyFont="1" applyFill="1" applyBorder="1" applyAlignment="1"/>
    <xf numFmtId="164" fontId="2" fillId="0" borderId="0" xfId="1" applyFont="1" applyFill="1" applyAlignment="1"/>
    <xf numFmtId="0" fontId="3" fillId="0" borderId="9" xfId="0" applyFont="1" applyFill="1" applyBorder="1" applyAlignment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2" fillId="0" borderId="10" xfId="1" applyFont="1" applyFill="1" applyBorder="1" applyAlignment="1"/>
    <xf numFmtId="164" fontId="2" fillId="0" borderId="0" xfId="0" applyNumberFormat="1" applyFont="1" applyFill="1" applyAlignment="1"/>
    <xf numFmtId="0" fontId="2" fillId="0" borderId="12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9" fontId="2" fillId="0" borderId="13" xfId="0" applyNumberFormat="1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7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64" fontId="2" fillId="0" borderId="15" xfId="1" applyFont="1" applyFill="1" applyBorder="1" applyAlignment="1">
      <alignment horizontal="center"/>
    </xf>
    <xf numFmtId="164" fontId="2" fillId="0" borderId="9" xfId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2" fillId="0" borderId="6" xfId="1" applyFont="1" applyFill="1" applyBorder="1" applyAlignment="1">
      <alignment horizontal="center"/>
    </xf>
    <xf numFmtId="164" fontId="2" fillId="0" borderId="2" xfId="1" applyFont="1" applyFill="1" applyBorder="1" applyAlignment="1">
      <alignment horizontal="center"/>
    </xf>
    <xf numFmtId="164" fontId="2" fillId="0" borderId="5" xfId="1" applyFont="1" applyFill="1" applyBorder="1" applyAlignment="1">
      <alignment horizontal="center"/>
    </xf>
    <xf numFmtId="164" fontId="2" fillId="0" borderId="7" xfId="1" applyFont="1" applyFill="1" applyBorder="1" applyAlignment="1">
      <alignment horizontal="center"/>
    </xf>
    <xf numFmtId="10" fontId="2" fillId="0" borderId="14" xfId="0" applyNumberFormat="1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 horizontal="center"/>
    </xf>
    <xf numFmtId="10" fontId="2" fillId="0" borderId="14" xfId="1" applyNumberFormat="1" applyFont="1" applyFill="1" applyBorder="1" applyAlignment="1">
      <alignment horizontal="center"/>
    </xf>
    <xf numFmtId="10" fontId="2" fillId="0" borderId="12" xfId="1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0" borderId="4" xfId="1" applyFont="1" applyFill="1" applyBorder="1" applyAlignment="1">
      <alignment horizontal="center"/>
    </xf>
    <xf numFmtId="164" fontId="2" fillId="0" borderId="0" xfId="1" applyFont="1" applyFill="1" applyBorder="1" applyAlignment="1">
      <alignment horizontal="center"/>
    </xf>
    <xf numFmtId="0" fontId="3" fillId="2" borderId="7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3" borderId="15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2" fillId="0" borderId="15" xfId="0" applyFont="1" applyFill="1" applyBorder="1" applyAlignment="1"/>
    <xf numFmtId="0" fontId="3" fillId="2" borderId="1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2" fillId="0" borderId="14" xfId="0" applyFont="1" applyFill="1" applyBorder="1" applyAlignment="1"/>
    <xf numFmtId="0" fontId="3" fillId="2" borderId="15" xfId="0" applyFont="1" applyFill="1" applyBorder="1" applyAlignment="1">
      <alignment horizontal="lef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="80" workbookViewId="0">
      <selection activeCell="A51" sqref="A5:F51"/>
    </sheetView>
  </sheetViews>
  <sheetFormatPr defaultColWidth="1" defaultRowHeight="11.25" customHeight="1"/>
  <cols>
    <col min="1" max="1" width="11.42578125" style="12" customWidth="1"/>
    <col min="2" max="2" width="60.28515625" style="12" customWidth="1"/>
    <col min="3" max="3" width="14.28515625" style="12" customWidth="1"/>
    <col min="4" max="4" width="13.7109375" style="33" customWidth="1"/>
    <col min="5" max="5" width="14.85546875" style="12" customWidth="1"/>
    <col min="6" max="6" width="12.140625" style="12" customWidth="1"/>
    <col min="7" max="64" width="15.7109375" style="12" customWidth="1"/>
    <col min="65" max="16384" width="1" style="12"/>
  </cols>
  <sheetData>
    <row r="1" spans="1:8" s="5" customFormat="1" ht="15" customHeight="1">
      <c r="B1" s="37" t="s">
        <v>47</v>
      </c>
      <c r="C1" s="37"/>
      <c r="D1" s="37"/>
      <c r="E1" s="37"/>
      <c r="F1" s="37"/>
      <c r="G1" s="6"/>
      <c r="H1" s="6"/>
    </row>
    <row r="2" spans="1:8" s="5" customFormat="1" ht="15" customHeight="1">
      <c r="B2" s="37" t="s">
        <v>0</v>
      </c>
      <c r="C2" s="37"/>
      <c r="D2" s="37"/>
      <c r="E2" s="37"/>
      <c r="F2" s="37"/>
      <c r="G2" s="7"/>
      <c r="H2" s="6"/>
    </row>
    <row r="3" spans="1:8" s="5" customFormat="1" ht="15" customHeight="1">
      <c r="B3" s="37" t="s">
        <v>48</v>
      </c>
      <c r="C3" s="37"/>
      <c r="D3" s="37"/>
      <c r="E3" s="37"/>
      <c r="F3" s="37"/>
      <c r="G3" s="7"/>
      <c r="H3" s="6"/>
    </row>
    <row r="4" spans="1:8" s="5" customFormat="1" ht="15" customHeight="1">
      <c r="B4" s="37" t="s">
        <v>60</v>
      </c>
      <c r="C4" s="37"/>
      <c r="D4" s="37"/>
      <c r="E4" s="37"/>
      <c r="F4" s="37"/>
      <c r="G4" s="7"/>
      <c r="H4" s="6"/>
    </row>
    <row r="5" spans="1:8" s="5" customFormat="1" ht="6" customHeight="1">
      <c r="A5" s="65"/>
      <c r="B5" s="66"/>
      <c r="C5" s="66"/>
      <c r="D5" s="66"/>
      <c r="E5" s="66"/>
      <c r="F5" s="66"/>
      <c r="G5" s="7"/>
      <c r="H5" s="6"/>
    </row>
    <row r="6" spans="1:8" ht="14.1" customHeight="1">
      <c r="A6" s="67" t="s">
        <v>16</v>
      </c>
      <c r="B6" s="8"/>
      <c r="C6" s="9"/>
      <c r="D6" s="10"/>
      <c r="E6" s="8"/>
      <c r="F6" s="11">
        <v>1</v>
      </c>
      <c r="G6" s="8"/>
    </row>
    <row r="7" spans="1:8" ht="14.1" customHeight="1">
      <c r="A7" s="68" t="s">
        <v>17</v>
      </c>
      <c r="B7" s="61"/>
      <c r="C7" s="38" t="s">
        <v>5</v>
      </c>
      <c r="D7" s="39"/>
      <c r="E7" s="38" t="s">
        <v>6</v>
      </c>
      <c r="F7" s="39"/>
      <c r="G7" s="8"/>
    </row>
    <row r="8" spans="1:8" ht="14.1" customHeight="1">
      <c r="A8" s="67"/>
      <c r="B8" s="13" t="s">
        <v>1</v>
      </c>
      <c r="C8" s="45">
        <v>5947138.2199999997</v>
      </c>
      <c r="D8" s="46"/>
      <c r="E8" s="45">
        <v>5947138.2199999997</v>
      </c>
      <c r="F8" s="46"/>
      <c r="G8" s="8"/>
    </row>
    <row r="9" spans="1:8" ht="14.1" customHeight="1">
      <c r="A9" s="67"/>
      <c r="B9" s="13" t="s">
        <v>2</v>
      </c>
      <c r="C9" s="35">
        <v>5947138.2199999997</v>
      </c>
      <c r="D9" s="36"/>
      <c r="E9" s="35">
        <v>5947138.2199999997</v>
      </c>
      <c r="F9" s="36"/>
      <c r="G9" s="8"/>
    </row>
    <row r="10" spans="1:8" ht="14.1" customHeight="1">
      <c r="A10" s="67"/>
      <c r="B10" s="13" t="s">
        <v>18</v>
      </c>
      <c r="C10" s="35">
        <v>4486445.03</v>
      </c>
      <c r="D10" s="36"/>
      <c r="E10" s="35">
        <v>4486445.03</v>
      </c>
      <c r="F10" s="36"/>
      <c r="G10" s="8"/>
    </row>
    <row r="11" spans="1:8" ht="14.1" customHeight="1">
      <c r="A11" s="67"/>
      <c r="B11" s="13" t="s">
        <v>3</v>
      </c>
      <c r="C11" s="35">
        <v>0</v>
      </c>
      <c r="D11" s="36"/>
      <c r="E11" s="35">
        <v>0</v>
      </c>
      <c r="F11" s="36"/>
      <c r="G11" s="8"/>
    </row>
    <row r="12" spans="1:8" ht="14.1" customHeight="1">
      <c r="A12" s="67"/>
      <c r="B12" s="13" t="s">
        <v>4</v>
      </c>
      <c r="C12" s="43">
        <v>1537809.6</v>
      </c>
      <c r="D12" s="44"/>
      <c r="E12" s="43">
        <v>1537809.6</v>
      </c>
      <c r="F12" s="44"/>
      <c r="G12" s="8"/>
    </row>
    <row r="13" spans="1:8" ht="14.1" customHeight="1">
      <c r="A13" s="68" t="s">
        <v>7</v>
      </c>
      <c r="B13" s="61"/>
      <c r="C13" s="38" t="s">
        <v>5</v>
      </c>
      <c r="D13" s="39"/>
      <c r="E13" s="38" t="s">
        <v>6</v>
      </c>
      <c r="F13" s="39"/>
      <c r="G13" s="8"/>
    </row>
    <row r="14" spans="1:8" ht="14.1" customHeight="1">
      <c r="A14" s="67"/>
      <c r="B14" s="8" t="s">
        <v>8</v>
      </c>
      <c r="C14" s="45">
        <v>5947138.2199999997</v>
      </c>
      <c r="D14" s="46"/>
      <c r="E14" s="45">
        <v>5947138.2199999997</v>
      </c>
      <c r="F14" s="46"/>
      <c r="G14" s="8"/>
    </row>
    <row r="15" spans="1:8" ht="14.1" customHeight="1">
      <c r="A15" s="67"/>
      <c r="B15" s="8" t="s">
        <v>9</v>
      </c>
      <c r="C15" s="35">
        <v>5843257.5899999999</v>
      </c>
      <c r="D15" s="36"/>
      <c r="E15" s="35">
        <v>5843257.5899999999</v>
      </c>
      <c r="F15" s="36"/>
      <c r="G15" s="8"/>
      <c r="H15" s="14"/>
    </row>
    <row r="16" spans="1:8" ht="14.1" customHeight="1">
      <c r="A16" s="67"/>
      <c r="B16" s="8" t="s">
        <v>10</v>
      </c>
      <c r="C16" s="35">
        <v>3697609.75</v>
      </c>
      <c r="D16" s="36"/>
      <c r="E16" s="35">
        <v>3697609.75</v>
      </c>
      <c r="F16" s="36"/>
      <c r="G16" s="8"/>
      <c r="H16" s="14"/>
    </row>
    <row r="17" spans="1:8" ht="14.1" customHeight="1">
      <c r="A17" s="67"/>
      <c r="B17" s="8" t="s">
        <v>11</v>
      </c>
      <c r="C17" s="35">
        <v>3095359.22</v>
      </c>
      <c r="D17" s="36"/>
      <c r="E17" s="35">
        <v>3095359.22</v>
      </c>
      <c r="F17" s="36"/>
      <c r="G17" s="8"/>
      <c r="H17" s="14"/>
    </row>
    <row r="18" spans="1:8" ht="14.1" customHeight="1">
      <c r="A18" s="67"/>
      <c r="B18" s="8" t="s">
        <v>12</v>
      </c>
      <c r="C18" s="43">
        <f>C10-C16</f>
        <v>788835.28000000026</v>
      </c>
      <c r="D18" s="44"/>
      <c r="E18" s="43">
        <f>E10-E16</f>
        <v>788835.28000000026</v>
      </c>
      <c r="F18" s="44"/>
    </row>
    <row r="19" spans="1:8" ht="14.1" customHeight="1">
      <c r="A19" s="68" t="s">
        <v>50</v>
      </c>
      <c r="B19" s="60"/>
      <c r="C19" s="60"/>
      <c r="D19" s="61"/>
      <c r="E19" s="38" t="s">
        <v>6</v>
      </c>
      <c r="F19" s="39"/>
    </row>
    <row r="20" spans="1:8" ht="14.1" customHeight="1">
      <c r="A20" s="67"/>
      <c r="B20" s="62" t="s">
        <v>51</v>
      </c>
      <c r="C20" s="62"/>
      <c r="D20" s="63"/>
      <c r="E20" s="45">
        <v>21434003.309999999</v>
      </c>
      <c r="F20" s="46"/>
    </row>
    <row r="21" spans="1:8" ht="14.1" customHeight="1">
      <c r="A21" s="68" t="s">
        <v>13</v>
      </c>
      <c r="B21" s="61"/>
      <c r="C21" s="38" t="s">
        <v>5</v>
      </c>
      <c r="D21" s="39"/>
      <c r="E21" s="38" t="s">
        <v>6</v>
      </c>
      <c r="F21" s="39"/>
    </row>
    <row r="22" spans="1:8" ht="14.1" customHeight="1">
      <c r="A22" s="67"/>
      <c r="B22" s="13" t="s">
        <v>10</v>
      </c>
      <c r="C22" s="45">
        <f>C16</f>
        <v>3697609.75</v>
      </c>
      <c r="D22" s="46"/>
      <c r="E22" s="45">
        <f>E16</f>
        <v>3697609.75</v>
      </c>
      <c r="F22" s="46"/>
    </row>
    <row r="23" spans="1:8" ht="14.1" customHeight="1">
      <c r="A23" s="67"/>
      <c r="B23" s="13" t="s">
        <v>11</v>
      </c>
      <c r="C23" s="43">
        <f>C17</f>
        <v>3095359.22</v>
      </c>
      <c r="D23" s="44"/>
      <c r="E23" s="43">
        <f>E17</f>
        <v>3095359.22</v>
      </c>
      <c r="F23" s="44"/>
    </row>
    <row r="24" spans="1:8" ht="14.1" customHeight="1">
      <c r="A24" s="68" t="s">
        <v>38</v>
      </c>
      <c r="B24" s="61"/>
      <c r="C24" s="38" t="s">
        <v>5</v>
      </c>
      <c r="D24" s="39"/>
      <c r="E24" s="38" t="s">
        <v>6</v>
      </c>
      <c r="F24" s="39"/>
    </row>
    <row r="25" spans="1:8" ht="14.1" customHeight="1">
      <c r="A25" s="67"/>
      <c r="B25" s="15" t="s">
        <v>39</v>
      </c>
      <c r="C25" s="45"/>
      <c r="D25" s="46"/>
      <c r="E25" s="45"/>
      <c r="F25" s="46"/>
    </row>
    <row r="26" spans="1:8" ht="14.1" customHeight="1">
      <c r="A26" s="67"/>
      <c r="B26" s="13" t="s">
        <v>40</v>
      </c>
      <c r="C26" s="35">
        <v>0</v>
      </c>
      <c r="D26" s="36"/>
      <c r="E26" s="35">
        <v>0</v>
      </c>
      <c r="F26" s="36"/>
    </row>
    <row r="27" spans="1:8" ht="14.1" customHeight="1">
      <c r="A27" s="67"/>
      <c r="B27" s="13" t="s">
        <v>41</v>
      </c>
      <c r="C27" s="35">
        <v>0</v>
      </c>
      <c r="D27" s="36"/>
      <c r="E27" s="35">
        <v>0</v>
      </c>
      <c r="F27" s="36"/>
    </row>
    <row r="28" spans="1:8" ht="14.1" customHeight="1">
      <c r="A28" s="67"/>
      <c r="B28" s="13" t="s">
        <v>42</v>
      </c>
      <c r="C28" s="35">
        <f>C26-C27</f>
        <v>0</v>
      </c>
      <c r="D28" s="56"/>
      <c r="E28" s="35">
        <f>E26-E27</f>
        <v>0</v>
      </c>
      <c r="F28" s="36"/>
      <c r="G28" s="8"/>
    </row>
    <row r="29" spans="1:8" ht="14.1" customHeight="1">
      <c r="A29" s="67"/>
      <c r="B29" s="15" t="s">
        <v>43</v>
      </c>
      <c r="C29" s="35"/>
      <c r="D29" s="36"/>
      <c r="E29" s="35"/>
      <c r="F29" s="36"/>
    </row>
    <row r="30" spans="1:8" ht="14.1" customHeight="1">
      <c r="A30" s="67"/>
      <c r="B30" s="13" t="s">
        <v>44</v>
      </c>
      <c r="C30" s="35">
        <v>880879.19</v>
      </c>
      <c r="D30" s="36"/>
      <c r="E30" s="35">
        <v>880879.19</v>
      </c>
      <c r="F30" s="36"/>
    </row>
    <row r="31" spans="1:8" ht="14.1" customHeight="1">
      <c r="A31" s="67"/>
      <c r="B31" s="13" t="s">
        <v>45</v>
      </c>
      <c r="C31" s="35">
        <v>277492.3</v>
      </c>
      <c r="D31" s="36"/>
      <c r="E31" s="35">
        <v>277492.3</v>
      </c>
      <c r="F31" s="36"/>
    </row>
    <row r="32" spans="1:8" ht="14.1" customHeight="1">
      <c r="A32" s="67"/>
      <c r="B32" s="13" t="s">
        <v>46</v>
      </c>
      <c r="C32" s="43">
        <f>C30-C31</f>
        <v>603386.8899999999</v>
      </c>
      <c r="D32" s="55"/>
      <c r="E32" s="35">
        <f>E30-E31</f>
        <v>603386.8899999999</v>
      </c>
      <c r="F32" s="36"/>
      <c r="G32" s="8"/>
    </row>
    <row r="33" spans="1:11" ht="14.1" customHeight="1">
      <c r="A33" s="69" t="s">
        <v>19</v>
      </c>
      <c r="B33" s="57"/>
      <c r="C33" s="16" t="s">
        <v>20</v>
      </c>
      <c r="D33" s="17" t="s">
        <v>21</v>
      </c>
      <c r="E33" s="18" t="s">
        <v>22</v>
      </c>
      <c r="F33" s="19" t="s">
        <v>23</v>
      </c>
      <c r="J33" s="14"/>
      <c r="K33" s="14"/>
    </row>
    <row r="34" spans="1:11" ht="14.1" customHeight="1">
      <c r="A34" s="70"/>
      <c r="B34" s="59"/>
      <c r="C34" s="20"/>
      <c r="D34" s="21" t="s">
        <v>6</v>
      </c>
      <c r="E34" s="21" t="s">
        <v>6</v>
      </c>
      <c r="F34" s="20" t="s">
        <v>24</v>
      </c>
      <c r="J34" s="14"/>
      <c r="K34" s="14"/>
    </row>
    <row r="35" spans="1:11" ht="14.1" customHeight="1">
      <c r="A35" s="67"/>
      <c r="B35" s="13" t="s">
        <v>25</v>
      </c>
      <c r="C35" s="1"/>
      <c r="D35" s="22"/>
      <c r="E35" s="22"/>
      <c r="F35" s="1"/>
      <c r="J35" s="14"/>
      <c r="K35" s="14"/>
    </row>
    <row r="36" spans="1:11" ht="14.1" customHeight="1">
      <c r="A36" s="67"/>
      <c r="B36" s="13" t="s">
        <v>26</v>
      </c>
      <c r="C36" s="8"/>
      <c r="D36" s="22"/>
      <c r="E36" s="22"/>
      <c r="F36" s="1"/>
    </row>
    <row r="37" spans="1:11" ht="14.1" customHeight="1">
      <c r="A37" s="67"/>
      <c r="B37" s="13" t="s">
        <v>27</v>
      </c>
      <c r="C37" s="1">
        <v>960486.96</v>
      </c>
      <c r="D37" s="22"/>
      <c r="E37" s="22">
        <v>821982.41</v>
      </c>
      <c r="F37" s="1">
        <f>C37-D37-E37</f>
        <v>138504.54999999993</v>
      </c>
      <c r="H37" s="14"/>
      <c r="K37" s="14"/>
    </row>
    <row r="38" spans="1:11" ht="14.1" customHeight="1">
      <c r="A38" s="67"/>
      <c r="B38" s="13" t="s">
        <v>52</v>
      </c>
      <c r="C38" s="1"/>
      <c r="D38" s="22">
        <v>0</v>
      </c>
      <c r="E38" s="22"/>
      <c r="F38" s="1">
        <f>C38-D38-E38</f>
        <v>0</v>
      </c>
      <c r="H38" s="14"/>
      <c r="I38" s="14"/>
      <c r="K38" s="14"/>
    </row>
    <row r="39" spans="1:11" ht="14.1" customHeight="1">
      <c r="A39" s="67"/>
      <c r="B39" s="13" t="s">
        <v>28</v>
      </c>
      <c r="C39" s="1"/>
      <c r="D39" s="22">
        <v>0</v>
      </c>
      <c r="E39" s="22"/>
      <c r="F39" s="1">
        <f>C39-D39-E39</f>
        <v>0</v>
      </c>
      <c r="H39" s="14"/>
      <c r="I39" s="14"/>
      <c r="K39" s="14"/>
    </row>
    <row r="40" spans="1:11" ht="14.1" customHeight="1">
      <c r="A40" s="67"/>
      <c r="B40" s="13" t="s">
        <v>29</v>
      </c>
      <c r="C40" s="1"/>
      <c r="D40" s="22"/>
      <c r="E40" s="22"/>
      <c r="F40" s="1"/>
      <c r="H40" s="23"/>
      <c r="I40" s="14"/>
      <c r="K40" s="14"/>
    </row>
    <row r="41" spans="1:11" ht="14.1" customHeight="1">
      <c r="A41" s="67"/>
      <c r="B41" s="13" t="s">
        <v>27</v>
      </c>
      <c r="C41" s="1">
        <v>338157.59</v>
      </c>
      <c r="D41" s="22"/>
      <c r="E41" s="22">
        <v>189572.78</v>
      </c>
      <c r="F41" s="1">
        <f>C41-D41-E41</f>
        <v>148584.81000000003</v>
      </c>
      <c r="H41" s="23"/>
    </row>
    <row r="42" spans="1:11" ht="14.1" customHeight="1">
      <c r="A42" s="67"/>
      <c r="B42" s="13" t="s">
        <v>28</v>
      </c>
      <c r="C42" s="1"/>
      <c r="D42" s="22"/>
      <c r="E42" s="22"/>
      <c r="F42" s="1">
        <f>C42-D42-E42</f>
        <v>0</v>
      </c>
    </row>
    <row r="43" spans="1:11" ht="14.1" customHeight="1">
      <c r="A43" s="71"/>
      <c r="B43" s="24" t="s">
        <v>14</v>
      </c>
      <c r="C43" s="3">
        <f>SUM(C37:C42)</f>
        <v>1298644.55</v>
      </c>
      <c r="D43" s="2">
        <f>SUM(D37:D42)</f>
        <v>0</v>
      </c>
      <c r="E43" s="2">
        <f>SUM(E37:E42)</f>
        <v>1011555.1900000001</v>
      </c>
      <c r="F43" s="2">
        <f>C43-D43-E43</f>
        <v>287089.36</v>
      </c>
      <c r="H43" s="23"/>
    </row>
    <row r="44" spans="1:11" ht="14.1" customHeight="1">
      <c r="A44" s="69" t="s">
        <v>15</v>
      </c>
      <c r="B44" s="57"/>
      <c r="C44" s="25" t="s">
        <v>30</v>
      </c>
      <c r="D44" s="40" t="s">
        <v>31</v>
      </c>
      <c r="E44" s="41"/>
      <c r="F44" s="42"/>
      <c r="G44" s="8"/>
    </row>
    <row r="45" spans="1:11" ht="14.1" customHeight="1">
      <c r="A45" s="72"/>
      <c r="B45" s="58"/>
      <c r="C45" s="26" t="s">
        <v>6</v>
      </c>
      <c r="D45" s="27" t="s">
        <v>32</v>
      </c>
      <c r="E45" s="51" t="s">
        <v>33</v>
      </c>
      <c r="F45" s="52"/>
      <c r="G45" s="8"/>
    </row>
    <row r="46" spans="1:11" ht="14.1" customHeight="1">
      <c r="A46" s="70"/>
      <c r="B46" s="59"/>
      <c r="C46" s="32"/>
      <c r="D46" s="28" t="s">
        <v>34</v>
      </c>
      <c r="E46" s="31"/>
      <c r="F46" s="32"/>
      <c r="G46" s="8"/>
    </row>
    <row r="47" spans="1:11" ht="14.1" customHeight="1">
      <c r="A47" s="67"/>
      <c r="B47" s="13" t="s">
        <v>49</v>
      </c>
      <c r="C47" s="3">
        <v>914001.19</v>
      </c>
      <c r="D47" s="29">
        <v>0.25</v>
      </c>
      <c r="E47" s="49">
        <v>0.28260000000000002</v>
      </c>
      <c r="F47" s="50"/>
      <c r="G47" s="8"/>
    </row>
    <row r="48" spans="1:11" ht="14.1" customHeight="1">
      <c r="A48" s="69" t="s">
        <v>36</v>
      </c>
      <c r="B48" s="57"/>
      <c r="C48" s="25" t="s">
        <v>35</v>
      </c>
      <c r="D48" s="40"/>
      <c r="E48" s="41"/>
      <c r="F48" s="42"/>
      <c r="G48" s="8"/>
      <c r="J48" s="12" t="s">
        <v>56</v>
      </c>
    </row>
    <row r="49" spans="1:7" ht="14.1" customHeight="1">
      <c r="A49" s="72"/>
      <c r="B49" s="58"/>
      <c r="C49" s="26" t="s">
        <v>6</v>
      </c>
      <c r="D49" s="27" t="s">
        <v>32</v>
      </c>
      <c r="E49" s="51" t="s">
        <v>33</v>
      </c>
      <c r="F49" s="52"/>
      <c r="G49" s="8"/>
    </row>
    <row r="50" spans="1:7" ht="14.1" customHeight="1">
      <c r="A50" s="70"/>
      <c r="B50" s="59"/>
      <c r="C50" s="30"/>
      <c r="D50" s="28" t="s">
        <v>34</v>
      </c>
      <c r="E50" s="53"/>
      <c r="F50" s="54"/>
      <c r="G50" s="8"/>
    </row>
    <row r="51" spans="1:7" ht="14.1" customHeight="1">
      <c r="A51" s="71"/>
      <c r="B51" s="24" t="s">
        <v>37</v>
      </c>
      <c r="C51" s="4">
        <v>763436.21</v>
      </c>
      <c r="D51" s="29">
        <v>0.15</v>
      </c>
      <c r="E51" s="47">
        <v>0.24440000000000001</v>
      </c>
      <c r="F51" s="48"/>
      <c r="G51" s="8"/>
    </row>
    <row r="52" spans="1:7" ht="14.1" customHeight="1"/>
    <row r="53" spans="1:7" ht="14.1" customHeight="1"/>
    <row r="54" spans="1:7" ht="14.1" customHeight="1"/>
    <row r="55" spans="1:7" ht="14.1" customHeight="1">
      <c r="A55" s="34"/>
      <c r="B55" s="34" t="s">
        <v>61</v>
      </c>
      <c r="C55" s="64" t="s">
        <v>62</v>
      </c>
      <c r="D55" s="64"/>
      <c r="E55" s="64"/>
      <c r="F55" s="64"/>
    </row>
    <row r="56" spans="1:7" ht="14.1" customHeight="1">
      <c r="A56" s="34"/>
      <c r="B56" s="34" t="s">
        <v>54</v>
      </c>
      <c r="C56" s="64" t="s">
        <v>53</v>
      </c>
      <c r="D56" s="64"/>
      <c r="E56" s="64"/>
      <c r="F56" s="64"/>
    </row>
    <row r="60" spans="1:7" ht="11.25" customHeight="1">
      <c r="B60" s="34" t="s">
        <v>55</v>
      </c>
      <c r="C60" s="64" t="s">
        <v>58</v>
      </c>
      <c r="D60" s="64"/>
    </row>
    <row r="61" spans="1:7" ht="11.25" customHeight="1">
      <c r="B61" s="34" t="s">
        <v>59</v>
      </c>
      <c r="C61" s="64" t="s">
        <v>57</v>
      </c>
      <c r="D61" s="64"/>
    </row>
  </sheetData>
  <mergeCells count="75">
    <mergeCell ref="C18:D18"/>
    <mergeCell ref="C60:D60"/>
    <mergeCell ref="C61:D61"/>
    <mergeCell ref="C55:D55"/>
    <mergeCell ref="E55:F55"/>
    <mergeCell ref="C56:D56"/>
    <mergeCell ref="E56:F56"/>
    <mergeCell ref="C25:D25"/>
    <mergeCell ref="A44:B46"/>
    <mergeCell ref="A48:B50"/>
    <mergeCell ref="A7:B7"/>
    <mergeCell ref="A13:B13"/>
    <mergeCell ref="A21:B21"/>
    <mergeCell ref="A33:B34"/>
    <mergeCell ref="A24:B24"/>
    <mergeCell ref="A19:D19"/>
    <mergeCell ref="B20:D20"/>
    <mergeCell ref="C24:D24"/>
    <mergeCell ref="D48:F48"/>
    <mergeCell ref="C22:D22"/>
    <mergeCell ref="C23:D23"/>
    <mergeCell ref="E22:F22"/>
    <mergeCell ref="E24:F24"/>
    <mergeCell ref="E28:F28"/>
    <mergeCell ref="C32:D32"/>
    <mergeCell ref="E26:F26"/>
    <mergeCell ref="C26:D26"/>
    <mergeCell ref="C27:D27"/>
    <mergeCell ref="C28:D28"/>
    <mergeCell ref="C29:D29"/>
    <mergeCell ref="E31:F31"/>
    <mergeCell ref="E32:F32"/>
    <mergeCell ref="C30:D30"/>
    <mergeCell ref="C31:D31"/>
    <mergeCell ref="E18:F18"/>
    <mergeCell ref="E14:F14"/>
    <mergeCell ref="E15:F15"/>
    <mergeCell ref="E25:F25"/>
    <mergeCell ref="E27:F27"/>
    <mergeCell ref="E51:F51"/>
    <mergeCell ref="E47:F47"/>
    <mergeCell ref="E49:F50"/>
    <mergeCell ref="E29:F29"/>
    <mergeCell ref="E30:F30"/>
    <mergeCell ref="E45:F45"/>
    <mergeCell ref="D44:F44"/>
    <mergeCell ref="C9:D9"/>
    <mergeCell ref="C10:D10"/>
    <mergeCell ref="C11:D11"/>
    <mergeCell ref="C12:D12"/>
    <mergeCell ref="E19:F19"/>
    <mergeCell ref="C17:D17"/>
    <mergeCell ref="E16:F16"/>
    <mergeCell ref="E12:F12"/>
    <mergeCell ref="C21:D21"/>
    <mergeCell ref="E20:F20"/>
    <mergeCell ref="E23:F23"/>
    <mergeCell ref="C14:D14"/>
    <mergeCell ref="C15:D15"/>
    <mergeCell ref="E21:F21"/>
    <mergeCell ref="E17:F17"/>
    <mergeCell ref="E10:F10"/>
    <mergeCell ref="E9:F9"/>
    <mergeCell ref="E11:F11"/>
    <mergeCell ref="C16:D16"/>
    <mergeCell ref="B1:F1"/>
    <mergeCell ref="B2:F2"/>
    <mergeCell ref="B3:F3"/>
    <mergeCell ref="B4:F4"/>
    <mergeCell ref="C13:D13"/>
    <mergeCell ref="E13:F13"/>
    <mergeCell ref="C7:D7"/>
    <mergeCell ref="E7:F7"/>
    <mergeCell ref="C8:D8"/>
    <mergeCell ref="E8:F8"/>
  </mergeCells>
  <phoneticPr fontId="0" type="noConversion"/>
  <pageMargins left="0.16" right="0.16" top="0.17" bottom="0.16" header="0.17" footer="0.16"/>
  <pageSetup paperSize="9" scale="80" orientation="portrait" horizontalDpi="120" verticalDpi="144" r:id="rId1"/>
  <headerFooter alignWithMargins="0"/>
  <legacyDrawing r:id="rId2"/>
  <oleObjects>
    <oleObject progId="PBrush" shapeId="20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RREO</vt:lpstr>
    </vt:vector>
  </TitlesOfParts>
  <Company>Prefeitura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Pref.Munic. São Vicente Sul</dc:creator>
  <cp:lastModifiedBy>Teste</cp:lastModifiedBy>
  <cp:lastPrinted>2017-03-24T12:46:29Z</cp:lastPrinted>
  <dcterms:created xsi:type="dcterms:W3CDTF">2005-05-23T11:43:21Z</dcterms:created>
  <dcterms:modified xsi:type="dcterms:W3CDTF">2017-03-24T12:46:34Z</dcterms:modified>
</cp:coreProperties>
</file>